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lan" sheetId="1" state="visible" r:id="rId1"/>
    <sheet xmlns:r="http://schemas.openxmlformats.org/officeDocument/2006/relationships" name="Benchmarks" sheetId="2" state="visible" r:id="rId2"/>
    <sheet xmlns:r="http://schemas.openxmlformats.org/officeDocument/2006/relationships" name="How to use" sheetId="3" state="visible" r:id="rId3"/>
  </sheets>
  <definedNames/>
  <calcPr calcId="124519" fullCalcOnLoad="1"/>
</workbook>
</file>

<file path=xl/styles.xml><?xml version="1.0" encoding="utf-8"?>
<styleSheet xmlns="http://schemas.openxmlformats.org/spreadsheetml/2006/main">
  <numFmts count="3">
    <numFmt numFmtId="164" formatCode="$#,##0;($#,##0);&quot;-&quot;"/>
    <numFmt numFmtId="165" formatCode="0.0%;(0.0%);&quot;-&quot;"/>
    <numFmt numFmtId="166" formatCode="0;(0);&quot;-&quot;"/>
  </numFmts>
  <fonts count="8">
    <font>
      <name val="Calibri"/>
      <family val="2"/>
      <color theme="1"/>
      <sz val="11"/>
      <scheme val="minor"/>
    </font>
    <font>
      <name val="Arial"/>
      <b val="1"/>
      <sz val="14"/>
    </font>
    <font>
      <name val="Arial"/>
      <color rgb="00666666"/>
    </font>
    <font>
      <name val="Arial"/>
      <b val="1"/>
    </font>
    <font>
      <name val="Arial"/>
    </font>
    <font>
      <name val="Arial"/>
      <color rgb="000000FF"/>
    </font>
    <font>
      <name val="Arial"/>
      <b val="1"/>
      <color rgb="00FFFFFF"/>
    </font>
    <font>
      <name val="Arial"/>
      <color rgb="00008000"/>
    </font>
  </fonts>
  <fills count="5">
    <fill>
      <patternFill/>
    </fill>
    <fill>
      <patternFill patternType="gray125"/>
    </fill>
    <fill>
      <patternFill patternType="solid">
        <fgColor rgb="00FFFF00"/>
      </patternFill>
    </fill>
    <fill>
      <patternFill patternType="solid">
        <fgColor rgb="001F1F1F"/>
      </patternFill>
    </fill>
    <fill>
      <patternFill patternType="solid">
        <fgColor rgb="00F2F2F2"/>
      </patternFill>
    </fill>
  </fills>
  <borders count="3">
    <border>
      <left/>
      <right/>
      <top/>
      <bottom/>
      <diagonal/>
    </border>
    <border>
      <top style="thin">
        <color rgb="00BFBFBF"/>
      </top>
    </border>
    <border>
      <top style="medium"/>
    </border>
  </borders>
  <cellStyleXfs count="1">
    <xf numFmtId="0" fontId="0" fillId="0" borderId="0"/>
  </cellStyleXfs>
  <cellXfs count="30">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164" fontId="5" fillId="2" borderId="0" pivotButton="0" quotePrefix="0" xfId="0"/>
    <xf numFmtId="166" fontId="3" fillId="0" borderId="0" pivotButton="0" quotePrefix="0" xfId="0"/>
    <xf numFmtId="164" fontId="3" fillId="0" borderId="0" pivotButton="0" quotePrefix="0" xfId="0"/>
    <xf numFmtId="165" fontId="5" fillId="2" borderId="0" pivotButton="0" quotePrefix="0" xfId="0"/>
    <xf numFmtId="165" fontId="3" fillId="0" borderId="0" pivotButton="0" quotePrefix="0" xfId="0"/>
    <xf numFmtId="0" fontId="6" fillId="3" borderId="0" applyAlignment="1" pivotButton="0" quotePrefix="0" xfId="0">
      <alignment vertical="center" wrapText="1"/>
    </xf>
    <xf numFmtId="0" fontId="5" fillId="0" borderId="1" applyAlignment="1" pivotButton="0" quotePrefix="0" xfId="0">
      <alignment vertical="top"/>
    </xf>
    <xf numFmtId="166" fontId="5" fillId="2" borderId="1" applyAlignment="1" pivotButton="0" quotePrefix="0" xfId="0">
      <alignment vertical="top"/>
    </xf>
    <xf numFmtId="166" fontId="4" fillId="0" borderId="1" applyAlignment="1" pivotButton="0" quotePrefix="0" xfId="0">
      <alignment vertical="top"/>
    </xf>
    <xf numFmtId="0" fontId="5" fillId="2" borderId="1" applyAlignment="1" pivotButton="0" quotePrefix="0" xfId="0">
      <alignment vertical="top"/>
    </xf>
    <xf numFmtId="166" fontId="2" fillId="4" borderId="1" applyAlignment="1" pivotButton="0" quotePrefix="0" xfId="0">
      <alignment vertical="top"/>
    </xf>
    <xf numFmtId="0" fontId="2" fillId="4" borderId="1" applyAlignment="1" pivotButton="0" quotePrefix="0" xfId="0">
      <alignment vertical="top" wrapText="1"/>
    </xf>
    <xf numFmtId="0" fontId="0" fillId="2" borderId="1" applyAlignment="1" pivotButton="0" quotePrefix="0" xfId="0">
      <alignment vertical="top"/>
    </xf>
    <xf numFmtId="0" fontId="5" fillId="2" borderId="1" pivotButton="0" quotePrefix="0" xfId="0"/>
    <xf numFmtId="166" fontId="5" fillId="2" borderId="1" pivotButton="0" quotePrefix="0" xfId="0"/>
    <xf numFmtId="166" fontId="4" fillId="0" borderId="1" pivotButton="0" quotePrefix="0" xfId="0"/>
    <xf numFmtId="0" fontId="0" fillId="0" borderId="1" pivotButton="0" quotePrefix="0" xfId="0"/>
    <xf numFmtId="166" fontId="3" fillId="0" borderId="2" pivotButton="0" quotePrefix="0" xfId="0"/>
    <xf numFmtId="0" fontId="6" fillId="3" borderId="0" pivotButton="0" quotePrefix="0" xfId="0"/>
    <xf numFmtId="164" fontId="5" fillId="0" borderId="0" pivotButton="0" quotePrefix="0" xfId="0"/>
    <xf numFmtId="3" fontId="5" fillId="0" borderId="0" pivotButton="0" quotePrefix="0" xfId="0"/>
    <xf numFmtId="164" fontId="4" fillId="0" borderId="0" pivotButton="0" quotePrefix="0" xfId="0"/>
    <xf numFmtId="164" fontId="7" fillId="0" borderId="0" pivotButton="0" quotePrefix="0" xfId="0"/>
    <xf numFmtId="3" fontId="7" fillId="0" borderId="0"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comments/comment1.xml><?xml version="1.0" encoding="utf-8"?>
<comments xmlns="http://schemas.openxmlformats.org/spreadsheetml/2006/main">
  <authors>
    <author>Revenue Elite</author>
  </authors>
  <commentList>
    <comment ref="B5" authorId="0" shapeId="0">
      <text>
        <t>Example: the $50M brand from the Zero Hire Org Chart. Use your last 12 months of net revenue.</t>
      </text>
    </comment>
    <comment ref="B6" authorId="0" shapeId="0">
      <text>
        <t>Example assumption: 20% growth. Replace with your own target.</t>
      </text>
    </comment>
    <comment ref="B7" authorId="0" shapeId="0">
      <text>
        <t>Example assumption from the Zero Hire Org Chart: $75K salary + benefits + taxes per seat.</t>
      </text>
    </comment>
    <comment ref="B8" authorId="0" shapeId="0">
      <text>
        <t>Example assumption from the Zero Hire Org Chart: 10%.</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sheet1.xml><?xml version="1.0" encoding="utf-8"?>
<worksheet xmlns="http://schemas.openxmlformats.org/spreadsheetml/2006/main">
  <sheetPr>
    <outlinePr summaryBelow="1" summaryRight="1"/>
    <pageSetUpPr/>
  </sheetPr>
  <dimension ref="A1:I50"/>
  <sheetViews>
    <sheetView workbookViewId="0">
      <pane xSplit="2" ySplit="14" topLeftCell="C15" activePane="bottomRight" state="frozen"/>
      <selection pane="topRight"/>
      <selection pane="bottomLeft"/>
      <selection pane="bottomRight" activeCell="A1" sqref="A1"/>
    </sheetView>
  </sheetViews>
  <sheetFormatPr baseColWidth="8" defaultRowHeight="15"/>
  <cols>
    <col width="22" customWidth="1" min="1" max="1"/>
    <col width="30" customWidth="1" min="2" max="2"/>
    <col width="12" customWidth="1" min="3" max="3"/>
    <col width="16" customWidth="1" min="4" max="4"/>
    <col width="10" customWidth="1" min="5" max="5"/>
    <col width="14" customWidth="1" min="6" max="6"/>
    <col width="14" customWidth="1" min="7" max="7"/>
    <col width="70" customWidth="1" min="8" max="8"/>
    <col width="30" customWidth="1" min="9" max="9"/>
  </cols>
  <sheetData>
    <row r="1">
      <c r="A1" s="1" t="inlineStr">
        <is>
          <t>Headcount planning template for ecom brands</t>
        </is>
      </c>
    </row>
    <row r="2">
      <c r="A2" s="2" t="inlineStr">
        <is>
          <t>Yellow cells are yours to edit (blue text = inputs, black = formulas). Prefilled with the $50M example brand from revenueelite.com/org-chart/. Replace the example numbers with yours.</t>
        </is>
      </c>
    </row>
    <row r="3"/>
    <row r="4">
      <c r="A4" s="3" t="inlineStr">
        <is>
          <t>Inputs</t>
        </is>
      </c>
      <c r="D4" s="3" t="inlineStr">
        <is>
          <t>Summary</t>
        </is>
      </c>
    </row>
    <row r="5">
      <c r="A5" s="4" t="inlineStr">
        <is>
          <t>Revenue this year ($)</t>
        </is>
      </c>
      <c r="B5" s="5" t="n">
        <v>50000000</v>
      </c>
      <c r="D5" s="4" t="inlineStr">
        <is>
          <t>Seats today</t>
        </is>
      </c>
      <c r="F5" s="6">
        <f>C50</f>
        <v/>
      </c>
    </row>
    <row r="6">
      <c r="A6" s="4" t="inlineStr">
        <is>
          <t>Revenue target next year ($)</t>
        </is>
      </c>
      <c r="B6" s="5" t="n">
        <v>60000000</v>
      </c>
      <c r="D6" s="4" t="inlineStr">
        <is>
          <t>Seats next year (your plan)</t>
        </is>
      </c>
      <c r="F6" s="6">
        <f>D50</f>
        <v/>
      </c>
    </row>
    <row r="7">
      <c r="A7" s="4" t="inlineStr">
        <is>
          <t>Avg fully loaded cost per person ($)</t>
        </is>
      </c>
      <c r="B7" s="5" t="n">
        <v>75000</v>
      </c>
      <c r="D7" s="4" t="inlineStr">
        <is>
          <t>Payroll today ($)</t>
        </is>
      </c>
      <c r="F7" s="7">
        <f>C50*$B$7</f>
        <v/>
      </c>
    </row>
    <row r="8">
      <c r="A8" s="4" t="inlineStr">
        <is>
          <t>Net margin this year (%)</t>
        </is>
      </c>
      <c r="B8" s="8" t="n">
        <v>0.1</v>
      </c>
      <c r="D8" s="4" t="inlineStr">
        <is>
          <t>Payroll next year ($)</t>
        </is>
      </c>
      <c r="F8" s="7">
        <f>D50*$B$7</f>
        <v/>
      </c>
    </row>
    <row r="9">
      <c r="D9" s="4" t="inlineStr">
        <is>
          <t>Revenue per person today ($)</t>
        </is>
      </c>
      <c r="F9" s="7">
        <f>IFERROR($B$5/C50,0)</f>
        <v/>
      </c>
    </row>
    <row r="10">
      <c r="D10" s="4" t="inlineStr">
        <is>
          <t>Revenue per person next year ($)</t>
        </is>
      </c>
      <c r="F10" s="7">
        <f>IFERROR($B$6/D50,0)</f>
        <v/>
      </c>
    </row>
    <row r="11">
      <c r="D11" s="4" t="inlineStr">
        <is>
          <t>Payroll as % of revenue today</t>
        </is>
      </c>
      <c r="F11" s="9">
        <f>IFERROR(F7/$B$5,0)</f>
        <v/>
      </c>
    </row>
    <row r="12">
      <c r="D12" s="4" t="inlineStr">
        <is>
          <t>Payroll as % of revenue next year</t>
        </is>
      </c>
      <c r="F12" s="9">
        <f>IFERROR(F8/$B$6,0)</f>
        <v/>
      </c>
    </row>
    <row r="13">
      <c r="D13" s="4" t="inlineStr">
        <is>
          <t>Seats the Zero Hire rebuild would keep</t>
        </is>
      </c>
      <c r="F13" s="6">
        <f>G50</f>
        <v/>
      </c>
    </row>
    <row r="14" ht="32" customHeight="1">
      <c r="A14" s="10" t="inlineStr">
        <is>
          <t>Department</t>
        </is>
      </c>
      <c r="B14" s="10" t="inlineStr">
        <is>
          <t>Role</t>
        </is>
      </c>
      <c r="C14" s="10" t="inlineStr">
        <is>
          <t>Seats today</t>
        </is>
      </c>
      <c r="D14" s="10" t="inlineStr">
        <is>
          <t>Seats next year (your plan)</t>
        </is>
      </c>
      <c r="E14" s="10" t="inlineStr">
        <is>
          <t>Change</t>
        </is>
      </c>
      <c r="F14" s="10" t="inlineStr">
        <is>
          <t>Automate first?</t>
        </is>
      </c>
      <c r="G14" s="10" t="inlineStr">
        <is>
          <t>Zero Hire rebuild (reference)</t>
        </is>
      </c>
      <c r="H14" s="10" t="inlineStr">
        <is>
          <t>Why (Zero Hire reasoning)</t>
        </is>
      </c>
      <c r="I14" s="10" t="inlineStr">
        <is>
          <t>Notes</t>
        </is>
      </c>
    </row>
    <row r="15">
      <c r="A15" s="11" t="inlineStr">
        <is>
          <t>Leadership</t>
        </is>
      </c>
      <c r="B15" s="11" t="inlineStr">
        <is>
          <t>Founder / CEO</t>
        </is>
      </c>
      <c r="C15" s="12" t="n">
        <v>1</v>
      </c>
      <c r="D15" s="12" t="n">
        <v>1</v>
      </c>
      <c r="E15" s="13">
        <f>D15-C15</f>
        <v/>
      </c>
      <c r="F15" s="14" t="inlineStr">
        <is>
          <t>No</t>
        </is>
      </c>
      <c r="G15" s="15" t="n">
        <v>1</v>
      </c>
      <c r="H15" s="16" t="inlineStr">
        <is>
          <t>Fewer people to manage means more time on product, offers, and the few bets that matter.</t>
        </is>
      </c>
      <c r="I15" s="17" t="n"/>
    </row>
    <row r="16">
      <c r="A16" s="11" t="inlineStr">
        <is>
          <t>Leadership</t>
        </is>
      </c>
      <c r="B16" s="11" t="inlineStr">
        <is>
          <t>COO</t>
        </is>
      </c>
      <c r="C16" s="12" t="n">
        <v>1</v>
      </c>
      <c r="D16" s="12" t="n">
        <v>1</v>
      </c>
      <c r="E16" s="13">
        <f>D16-C16</f>
        <v/>
      </c>
      <c r="F16" s="14" t="inlineStr">
        <is>
          <t>No</t>
        </is>
      </c>
      <c r="G16" s="15" t="n">
        <v>1</v>
      </c>
      <c r="H16" s="16" t="inlineStr">
        <is>
          <t>Owns the systems now, along with the people. This is the seat that decides what gets automated next.</t>
        </is>
      </c>
      <c r="I16" s="17" t="n"/>
    </row>
    <row r="17">
      <c r="A17" s="11" t="inlineStr">
        <is>
          <t>Leadership</t>
        </is>
      </c>
      <c r="B17" s="11" t="inlineStr">
        <is>
          <t>CFO</t>
        </is>
      </c>
      <c r="C17" s="12" t="n">
        <v>1</v>
      </c>
      <c r="D17" s="12" t="n">
        <v>1</v>
      </c>
      <c r="E17" s="13">
        <f>D17-C17</f>
        <v/>
      </c>
      <c r="F17" s="14" t="inlineStr">
        <is>
          <t>No</t>
        </is>
      </c>
      <c r="G17" s="15" t="n">
        <v>1</v>
      </c>
      <c r="H17" s="16" t="inlineStr">
        <is>
          <t>Same job, better numbers, and they show up without anyone asking for them.</t>
        </is>
      </c>
      <c r="I17" s="17" t="n"/>
    </row>
    <row r="18">
      <c r="A18" s="11" t="inlineStr">
        <is>
          <t>Growth</t>
        </is>
      </c>
      <c r="B18" s="11" t="inlineStr">
        <is>
          <t>Head of Growth</t>
        </is>
      </c>
      <c r="C18" s="12" t="n">
        <v>1</v>
      </c>
      <c r="D18" s="12" t="n">
        <v>1</v>
      </c>
      <c r="E18" s="13">
        <f>D18-C18</f>
        <v/>
      </c>
      <c r="F18" s="14" t="inlineStr">
        <is>
          <t>No</t>
        </is>
      </c>
      <c r="G18" s="15" t="n">
        <v>1</v>
      </c>
      <c r="H18" s="16" t="inlineStr">
        <is>
          <t>Runs more tests with fewer people. The job becomes picking what to test and knowing when to scale a winner.</t>
        </is>
      </c>
      <c r="I18" s="17" t="n"/>
    </row>
    <row r="19">
      <c r="A19" s="11" t="inlineStr">
        <is>
          <t>Growth</t>
        </is>
      </c>
      <c r="B19" s="11" t="inlineStr">
        <is>
          <t>Media buyers</t>
        </is>
      </c>
      <c r="C19" s="12" t="n">
        <v>4</v>
      </c>
      <c r="D19" s="12" t="n">
        <v>4</v>
      </c>
      <c r="E19" s="13">
        <f>D19-C19</f>
        <v/>
      </c>
      <c r="F19" s="14" t="inlineStr">
        <is>
          <t>Partly</t>
        </is>
      </c>
      <c r="G19" s="15" t="n">
        <v>1</v>
      </c>
      <c r="H19" s="16" t="inlineStr">
        <is>
          <t>Pacing, budget shifts between campaigns, and killing losing ads all run on rules you set. One buyer designs the tests and makes the calls the rules can't.</t>
        </is>
      </c>
      <c r="I19" s="17" t="n"/>
    </row>
    <row r="20">
      <c r="A20" s="11" t="inlineStr">
        <is>
          <t>Growth</t>
        </is>
      </c>
      <c r="B20" s="11" t="inlineStr">
        <is>
          <t>Creative strategists</t>
        </is>
      </c>
      <c r="C20" s="12" t="n">
        <v>2</v>
      </c>
      <c r="D20" s="12" t="n">
        <v>2</v>
      </c>
      <c r="E20" s="13">
        <f>D20-C20</f>
        <v/>
      </c>
      <c r="F20" s="14" t="inlineStr">
        <is>
          <t>Partly</t>
        </is>
      </c>
      <c r="G20" s="15" t="n">
        <v>1</v>
      </c>
      <c r="H20" s="16" t="inlineStr">
        <is>
          <t>Briefs, hooks, and angle research come out at testing volume. You still need one person with taste deciding what goes live.</t>
        </is>
      </c>
      <c r="I20" s="17" t="n"/>
    </row>
    <row r="21">
      <c r="A21" s="11" t="inlineStr">
        <is>
          <t>Growth</t>
        </is>
      </c>
      <c r="B21" s="11" t="inlineStr">
        <is>
          <t>Designers and editors</t>
        </is>
      </c>
      <c r="C21" s="12" t="n">
        <v>4</v>
      </c>
      <c r="D21" s="12" t="n">
        <v>4</v>
      </c>
      <c r="E21" s="13">
        <f>D21-C21</f>
        <v/>
      </c>
      <c r="F21" s="14" t="inlineStr">
        <is>
          <t>Partly</t>
        </is>
      </c>
      <c r="G21" s="15" t="n">
        <v>1</v>
      </c>
      <c r="H21" s="16" t="inlineStr">
        <is>
          <t>Resizes, variations, cutdowns, and static ads are handled. One editor works on the hero assets and the shoot days.</t>
        </is>
      </c>
      <c r="I21" s="17" t="n"/>
    </row>
    <row r="22">
      <c r="A22" s="11" t="inlineStr">
        <is>
          <t>Growth</t>
        </is>
      </c>
      <c r="B22" s="11" t="inlineStr">
        <is>
          <t>Email and SMS</t>
        </is>
      </c>
      <c r="C22" s="12" t="n">
        <v>2</v>
      </c>
      <c r="D22" s="12" t="n">
        <v>2</v>
      </c>
      <c r="E22" s="13">
        <f>D22-C22</f>
        <v/>
      </c>
      <c r="F22" s="14" t="inlineStr">
        <is>
          <t>Partly</t>
        </is>
      </c>
      <c r="G22" s="15" t="n">
        <v>1</v>
      </c>
      <c r="H22" s="16" t="inlineStr">
        <is>
          <t>Flows, segments, and campaign drafts get built for you. One person owns the calendar and the offers.</t>
        </is>
      </c>
      <c r="I22" s="17" t="n"/>
    </row>
    <row r="23">
      <c r="A23" s="11" t="inlineStr">
        <is>
          <t>Growth</t>
        </is>
      </c>
      <c r="B23" s="11" t="inlineStr">
        <is>
          <t>Copywriter</t>
        </is>
      </c>
      <c r="C23" s="12" t="n">
        <v>1</v>
      </c>
      <c r="D23" s="12" t="n">
        <v>1</v>
      </c>
      <c r="E23" s="13">
        <f>D23-C23</f>
        <v/>
      </c>
      <c r="F23" s="14" t="inlineStr">
        <is>
          <t>Yes</t>
        </is>
      </c>
      <c r="G23" s="15" t="n">
        <v>0</v>
      </c>
      <c r="H23" s="16" t="inlineStr">
        <is>
          <t>This one hurts to write. The creative strategist and the agents cover it between them, in your brand's voice.</t>
        </is>
      </c>
      <c r="I23" s="17" t="n"/>
    </row>
    <row r="24">
      <c r="A24" s="11" t="inlineStr">
        <is>
          <t>Customer experience</t>
        </is>
      </c>
      <c r="B24" s="11" t="inlineStr">
        <is>
          <t>CX manager</t>
        </is>
      </c>
      <c r="C24" s="12" t="n">
        <v>1</v>
      </c>
      <c r="D24" s="12" t="n">
        <v>1</v>
      </c>
      <c r="E24" s="13">
        <f>D24-C24</f>
        <v/>
      </c>
      <c r="F24" s="14" t="inlineStr">
        <is>
          <t>No</t>
        </is>
      </c>
      <c r="G24" s="15" t="n">
        <v>1</v>
      </c>
      <c r="H24" s="16" t="inlineStr">
        <is>
          <t>Manages a smaller team and owns the policies the agents follow.</t>
        </is>
      </c>
      <c r="I24" s="17" t="n"/>
    </row>
    <row r="25">
      <c r="A25" s="11" t="inlineStr">
        <is>
          <t>Customer experience</t>
        </is>
      </c>
      <c r="B25" s="11" t="inlineStr">
        <is>
          <t>Support agents</t>
        </is>
      </c>
      <c r="C25" s="12" t="n">
        <v>12</v>
      </c>
      <c r="D25" s="12" t="n">
        <v>12</v>
      </c>
      <c r="E25" s="13">
        <f>D25-C25</f>
        <v/>
      </c>
      <c r="F25" s="14" t="inlineStr">
        <is>
          <t>Partly</t>
        </is>
      </c>
      <c r="G25" s="15" t="n">
        <v>3</v>
      </c>
      <c r="H25" s="16" t="inlineStr">
        <is>
          <t>Where is my order, returns, address changes, skips, and swaps make up most of the volume, and they get resolved without a person touching them. Three people handle refunds above a limit, angry customers, and anything strange.</t>
        </is>
      </c>
      <c r="I25" s="17" t="n"/>
    </row>
    <row r="26">
      <c r="A26" s="11" t="inlineStr">
        <is>
          <t>Customer experience</t>
        </is>
      </c>
      <c r="B26" s="11" t="inlineStr">
        <is>
          <t>QA and training</t>
        </is>
      </c>
      <c r="C26" s="12" t="n">
        <v>1</v>
      </c>
      <c r="D26" s="12" t="n">
        <v>1</v>
      </c>
      <c r="E26" s="13">
        <f>D26-C26</f>
        <v/>
      </c>
      <c r="F26" s="14" t="inlineStr">
        <is>
          <t>Yes</t>
        </is>
      </c>
      <c r="G26" s="15" t="n">
        <v>0</v>
      </c>
      <c r="H26" s="16" t="inlineStr">
        <is>
          <t>This seat used to review a sample of tickets. Now every ticket gets reviewed, and the coaching notes write themselves.</t>
        </is>
      </c>
      <c r="I26" s="17" t="n"/>
    </row>
    <row r="27">
      <c r="A27" s="11" t="inlineStr">
        <is>
          <t>Operations</t>
        </is>
      </c>
      <c r="B27" s="11" t="inlineStr">
        <is>
          <t>Ops lead</t>
        </is>
      </c>
      <c r="C27" s="12" t="n">
        <v>1</v>
      </c>
      <c r="D27" s="12" t="n">
        <v>1</v>
      </c>
      <c r="E27" s="13">
        <f>D27-C27</f>
        <v/>
      </c>
      <c r="F27" s="14" t="inlineStr">
        <is>
          <t>No</t>
        </is>
      </c>
      <c r="G27" s="15" t="n">
        <v>1</v>
      </c>
      <c r="H27" s="16" t="inlineStr">
        <is>
          <t>Spends the week on vendors and margin instead of chasing exceptions.</t>
        </is>
      </c>
      <c r="I27" s="17" t="n"/>
    </row>
    <row r="28">
      <c r="A28" s="11" t="inlineStr">
        <is>
          <t>Operations</t>
        </is>
      </c>
      <c r="B28" s="11" t="inlineStr">
        <is>
          <t>Demand planners</t>
        </is>
      </c>
      <c r="C28" s="12" t="n">
        <v>2</v>
      </c>
      <c r="D28" s="12" t="n">
        <v>2</v>
      </c>
      <c r="E28" s="13">
        <f>D28-C28</f>
        <v/>
      </c>
      <c r="F28" s="14" t="inlineStr">
        <is>
          <t>Partly</t>
        </is>
      </c>
      <c r="G28" s="15" t="n">
        <v>1</v>
      </c>
      <c r="H28" s="16" t="inlineStr">
        <is>
          <t>Forecasts and draft purchase orders come from actual sell-through. One planner approves them and handles the suppliers.</t>
        </is>
      </c>
      <c r="I28" s="17" t="n"/>
    </row>
    <row r="29">
      <c r="A29" s="11" t="inlineStr">
        <is>
          <t>Operations</t>
        </is>
      </c>
      <c r="B29" s="11" t="inlineStr">
        <is>
          <t>3PL and inventory coordinators</t>
        </is>
      </c>
      <c r="C29" s="12" t="n">
        <v>3</v>
      </c>
      <c r="D29" s="12" t="n">
        <v>3</v>
      </c>
      <c r="E29" s="13">
        <f>D29-C29</f>
        <v/>
      </c>
      <c r="F29" s="14" t="inlineStr">
        <is>
          <t>Partly</t>
        </is>
      </c>
      <c r="G29" s="15" t="n">
        <v>1</v>
      </c>
      <c r="H29" s="16" t="inlineStr">
        <is>
          <t>Stuck orders, bad addresses, and warehouse mistakes get caught and routed automatically. One person handles what can't be routed.</t>
        </is>
      </c>
      <c r="I29" s="17" t="n"/>
    </row>
    <row r="30">
      <c r="A30" s="11" t="inlineStr">
        <is>
          <t>Operations</t>
        </is>
      </c>
      <c r="B30" s="11" t="inlineStr">
        <is>
          <t>Shipping claims</t>
        </is>
      </c>
      <c r="C30" s="12" t="n">
        <v>1</v>
      </c>
      <c r="D30" s="12" t="n">
        <v>1</v>
      </c>
      <c r="E30" s="13">
        <f>D30-C30</f>
        <v/>
      </c>
      <c r="F30" s="14" t="inlineStr">
        <is>
          <t>Yes</t>
        </is>
      </c>
      <c r="G30" s="15" t="n">
        <v>0</v>
      </c>
      <c r="H30" s="16" t="inlineStr">
        <is>
          <t>Lost and damaged package claims get filed with the evidence attached. Nobody needs to do this by hand anymore.</t>
        </is>
      </c>
      <c r="I30" s="17" t="n"/>
    </row>
    <row r="31">
      <c r="A31" s="11" t="inlineStr">
        <is>
          <t>Finance</t>
        </is>
      </c>
      <c r="B31" s="11" t="inlineStr">
        <is>
          <t>Controller</t>
        </is>
      </c>
      <c r="C31" s="12" t="n">
        <v>1</v>
      </c>
      <c r="D31" s="12" t="n">
        <v>1</v>
      </c>
      <c r="E31" s="13">
        <f>D31-C31</f>
        <v/>
      </c>
      <c r="F31" s="14" t="inlineStr">
        <is>
          <t>No</t>
        </is>
      </c>
      <c r="G31" s="15" t="n">
        <v>1</v>
      </c>
      <c r="H31" s="16" t="inlineStr">
        <is>
          <t>Reviews the work instead of doing it, and becomes the person who catches what the agents miss.</t>
        </is>
      </c>
      <c r="I31" s="17" t="n"/>
    </row>
    <row r="32">
      <c r="A32" s="11" t="inlineStr">
        <is>
          <t>Finance</t>
        </is>
      </c>
      <c r="B32" s="11" t="inlineStr">
        <is>
          <t>AP and AR</t>
        </is>
      </c>
      <c r="C32" s="12" t="n">
        <v>2</v>
      </c>
      <c r="D32" s="12" t="n">
        <v>2</v>
      </c>
      <c r="E32" s="13">
        <f>D32-C32</f>
        <v/>
      </c>
      <c r="F32" s="14" t="inlineStr">
        <is>
          <t>Yes</t>
        </is>
      </c>
      <c r="G32" s="15" t="n">
        <v>0</v>
      </c>
      <c r="H32" s="16" t="inlineStr">
        <is>
          <t>Invoice matching, vendor bills, and reconciliations run on their own. The controller signs off on them.</t>
        </is>
      </c>
      <c r="I32" s="17" t="n"/>
    </row>
    <row r="33">
      <c r="A33" s="11" t="inlineStr">
        <is>
          <t>Finance</t>
        </is>
      </c>
      <c r="B33" s="11" t="inlineStr">
        <is>
          <t>FP&amp;A analyst</t>
        </is>
      </c>
      <c r="C33" s="12" t="n">
        <v>1</v>
      </c>
      <c r="D33" s="12" t="n">
        <v>1</v>
      </c>
      <c r="E33" s="13">
        <f>D33-C33</f>
        <v/>
      </c>
      <c r="F33" s="14" t="inlineStr">
        <is>
          <t>Yes</t>
        </is>
      </c>
      <c r="G33" s="15" t="n">
        <v>0</v>
      </c>
      <c r="H33" s="16" t="inlineStr">
        <is>
          <t>Contribution margin by channel, product, and cohort updates itself, and leadership can ask it questions directly.</t>
        </is>
      </c>
      <c r="I33" s="17" t="n"/>
    </row>
    <row r="34">
      <c r="A34" s="11" t="inlineStr">
        <is>
          <t>Finance</t>
        </is>
      </c>
      <c r="B34" s="11" t="inlineStr">
        <is>
          <t>Payments and chargebacks</t>
        </is>
      </c>
      <c r="C34" s="12" t="n">
        <v>1</v>
      </c>
      <c r="D34" s="12" t="n">
        <v>1</v>
      </c>
      <c r="E34" s="13">
        <f>D34-C34</f>
        <v/>
      </c>
      <c r="F34" s="14" t="inlineStr">
        <is>
          <t>Yes</t>
        </is>
      </c>
      <c r="G34" s="15" t="n">
        <v>0</v>
      </c>
      <c r="H34" s="16" t="inlineStr">
        <is>
          <t>Disputes get assembled and filed, failed renewals get retried on a smart schedule, and declines get flagged when they spike.</t>
        </is>
      </c>
      <c r="I34" s="17" t="n"/>
    </row>
    <row r="35">
      <c r="A35" s="11" t="inlineStr">
        <is>
          <t>Data and tech</t>
        </is>
      </c>
      <c r="B35" s="11" t="inlineStr">
        <is>
          <t>Data analysts</t>
        </is>
      </c>
      <c r="C35" s="12" t="n">
        <v>2</v>
      </c>
      <c r="D35" s="12" t="n">
        <v>2</v>
      </c>
      <c r="E35" s="13">
        <f>D35-C35</f>
        <v/>
      </c>
      <c r="F35" s="14" t="inlineStr">
        <is>
          <t>Partly</t>
        </is>
      </c>
      <c r="G35" s="15" t="n">
        <v>1</v>
      </c>
      <c r="H35" s="16" t="inlineStr">
        <is>
          <t>One person keeps the data clean and trustworthy. The one-off questions get answered without a ticket.</t>
        </is>
      </c>
      <c r="I35" s="17" t="n"/>
    </row>
    <row r="36">
      <c r="A36" s="11" t="inlineStr">
        <is>
          <t>Data and tech</t>
        </is>
      </c>
      <c r="B36" s="11" t="inlineStr">
        <is>
          <t>Developers</t>
        </is>
      </c>
      <c r="C36" s="12" t="n">
        <v>2</v>
      </c>
      <c r="D36" s="12" t="n">
        <v>2</v>
      </c>
      <c r="E36" s="13">
        <f>D36-C36</f>
        <v/>
      </c>
      <c r="F36" s="14" t="inlineStr">
        <is>
          <t>No</t>
        </is>
      </c>
      <c r="G36" s="15" t="n">
        <v>2</v>
      </c>
      <c r="H36" s="16" t="inlineStr">
        <is>
          <t>They build and maintain the systems that replaced everyone else. This is the most valuable seat on the new chart.</t>
        </is>
      </c>
      <c r="I36" s="17" t="n"/>
    </row>
    <row r="37">
      <c r="A37" s="11" t="inlineStr">
        <is>
          <t>Data and tech</t>
        </is>
      </c>
      <c r="B37" s="11" t="inlineStr">
        <is>
          <t>Ecommerce manager</t>
        </is>
      </c>
      <c r="C37" s="12" t="n">
        <v>1</v>
      </c>
      <c r="D37" s="12" t="n">
        <v>1</v>
      </c>
      <c r="E37" s="13">
        <f>D37-C37</f>
        <v/>
      </c>
      <c r="F37" s="14" t="inlineStr">
        <is>
          <t>No</t>
        </is>
      </c>
      <c r="G37" s="15" t="n">
        <v>1</v>
      </c>
      <c r="H37" s="16" t="inlineStr">
        <is>
          <t>Site, merchandising, and the offer stack. More testing, same headcount.</t>
        </is>
      </c>
      <c r="I37" s="17" t="n"/>
    </row>
    <row r="38">
      <c r="A38" s="11" t="inlineStr">
        <is>
          <t>Data and tech</t>
        </is>
      </c>
      <c r="B38" s="11" t="inlineStr">
        <is>
          <t>Agent operations</t>
        </is>
      </c>
      <c r="C38" s="12" t="n">
        <v>0</v>
      </c>
      <c r="D38" s="12" t="n">
        <v>0</v>
      </c>
      <c r="E38" s="13">
        <f>D38-C38</f>
        <v/>
      </c>
      <c r="F38" s="14" t="inlineStr">
        <is>
          <t>New seat</t>
        </is>
      </c>
      <c r="G38" s="15" t="n">
        <v>2</v>
      </c>
      <c r="H38" s="16" t="inlineStr">
        <is>
          <t>People who watch what the agents do, fix them when they break, and test new automations before they touch customers. Every rebuilt brand needs this seat, and almost none have it.</t>
        </is>
      </c>
      <c r="I38" s="17" t="n"/>
    </row>
    <row r="39">
      <c r="A39" s="11" t="inlineStr">
        <is>
          <t>Product and brand</t>
        </is>
      </c>
      <c r="B39" s="11" t="inlineStr">
        <is>
          <t>Product development</t>
        </is>
      </c>
      <c r="C39" s="12" t="n">
        <v>2</v>
      </c>
      <c r="D39" s="12" t="n">
        <v>2</v>
      </c>
      <c r="E39" s="13">
        <f>D39-C39</f>
        <v/>
      </c>
      <c r="F39" s="14" t="inlineStr">
        <is>
          <t>No</t>
        </is>
      </c>
      <c r="G39" s="15" t="n">
        <v>2</v>
      </c>
      <c r="H39" s="16" t="inlineStr">
        <is>
          <t>Formulas, suppliers, and samples. Agents help with research, but making things is still physical work.</t>
        </is>
      </c>
      <c r="I39" s="17" t="n"/>
    </row>
    <row r="40">
      <c r="A40" s="11" t="inlineStr">
        <is>
          <t>Product and brand</t>
        </is>
      </c>
      <c r="B40" s="11" t="inlineStr">
        <is>
          <t>Brand and PR</t>
        </is>
      </c>
      <c r="C40" s="12" t="n">
        <v>1</v>
      </c>
      <c r="D40" s="12" t="n">
        <v>1</v>
      </c>
      <c r="E40" s="13">
        <f>D40-C40</f>
        <v/>
      </c>
      <c r="F40" s="14" t="inlineStr">
        <is>
          <t>No</t>
        </is>
      </c>
      <c r="G40" s="15" t="n">
        <v>1</v>
      </c>
      <c r="H40" s="16" t="inlineStr">
        <is>
          <t>Relationships and taste are still worth paying for.</t>
        </is>
      </c>
      <c r="I40" s="17" t="n"/>
    </row>
    <row r="41">
      <c r="A41" s="11" t="inlineStr">
        <is>
          <t>People and admin</t>
        </is>
      </c>
      <c r="B41" s="11" t="inlineStr">
        <is>
          <t>HR</t>
        </is>
      </c>
      <c r="C41" s="12" t="n">
        <v>1</v>
      </c>
      <c r="D41" s="12" t="n">
        <v>1</v>
      </c>
      <c r="E41" s="13">
        <f>D41-C41</f>
        <v/>
      </c>
      <c r="F41" s="14" t="inlineStr">
        <is>
          <t>No</t>
        </is>
      </c>
      <c r="G41" s="15" t="n">
        <v>1</v>
      </c>
      <c r="H41" s="16" t="inlineStr">
        <is>
          <t>A smaller team, and fewer problems.</t>
        </is>
      </c>
      <c r="I41" s="17" t="n"/>
    </row>
    <row r="42">
      <c r="A42" s="11" t="inlineStr">
        <is>
          <t>People and admin</t>
        </is>
      </c>
      <c r="B42" s="11" t="inlineStr">
        <is>
          <t>Recruiter</t>
        </is>
      </c>
      <c r="C42" s="12" t="n">
        <v>1</v>
      </c>
      <c r="D42" s="12" t="n">
        <v>1</v>
      </c>
      <c r="E42" s="13">
        <f>D42-C42</f>
        <v/>
      </c>
      <c r="F42" s="14" t="inlineStr">
        <is>
          <t>Yes</t>
        </is>
      </c>
      <c r="G42" s="15" t="n">
        <v>0</v>
      </c>
      <c r="H42" s="16" t="inlineStr">
        <is>
          <t>There isn't much hiring to do.</t>
        </is>
      </c>
      <c r="I42" s="17" t="n"/>
    </row>
    <row r="43">
      <c r="A43" s="11" t="inlineStr">
        <is>
          <t>People and admin</t>
        </is>
      </c>
      <c r="B43" s="11" t="inlineStr">
        <is>
          <t>Executive assistant</t>
        </is>
      </c>
      <c r="C43" s="12" t="n">
        <v>1</v>
      </c>
      <c r="D43" s="12" t="n">
        <v>1</v>
      </c>
      <c r="E43" s="13">
        <f>D43-C43</f>
        <v/>
      </c>
      <c r="F43" s="14" t="inlineStr">
        <is>
          <t>Yes</t>
        </is>
      </c>
      <c r="G43" s="15" t="n">
        <v>0</v>
      </c>
      <c r="H43" s="16" t="inlineStr">
        <is>
          <t>Calendar, inbox triage, travel, and meeting notes are handled.</t>
        </is>
      </c>
      <c r="I43" s="17" t="n"/>
    </row>
    <row r="44">
      <c r="A44" s="18" t="n"/>
      <c r="B44" s="18" t="n"/>
      <c r="C44" s="19" t="n"/>
      <c r="D44" s="19" t="n"/>
      <c r="E44" s="20">
        <f>IF(AND(C44="",D44=""),"",D44-C44)</f>
        <v/>
      </c>
      <c r="F44" s="18" t="n"/>
      <c r="G44" s="21" t="n"/>
      <c r="H44" s="21" t="n"/>
      <c r="I44" s="18" t="n"/>
    </row>
    <row r="45">
      <c r="A45" s="18" t="n"/>
      <c r="B45" s="18" t="n"/>
      <c r="C45" s="19" t="n"/>
      <c r="D45" s="19" t="n"/>
      <c r="E45" s="20">
        <f>IF(AND(C45="",D45=""),"",D45-C45)</f>
        <v/>
      </c>
      <c r="F45" s="18" t="n"/>
      <c r="G45" s="21" t="n"/>
      <c r="H45" s="21" t="n"/>
      <c r="I45" s="18" t="n"/>
    </row>
    <row r="46">
      <c r="A46" s="18" t="n"/>
      <c r="B46" s="18" t="n"/>
      <c r="C46" s="19" t="n"/>
      <c r="D46" s="19" t="n"/>
      <c r="E46" s="20">
        <f>IF(AND(C46="",D46=""),"",D46-C46)</f>
        <v/>
      </c>
      <c r="F46" s="18" t="n"/>
      <c r="G46" s="21" t="n"/>
      <c r="H46" s="21" t="n"/>
      <c r="I46" s="18" t="n"/>
    </row>
    <row r="47">
      <c r="A47" s="18" t="n"/>
      <c r="B47" s="18" t="n"/>
      <c r="C47" s="19" t="n"/>
      <c r="D47" s="19" t="n"/>
      <c r="E47" s="20">
        <f>IF(AND(C47="",D47=""),"",D47-C47)</f>
        <v/>
      </c>
      <c r="F47" s="18" t="n"/>
      <c r="G47" s="21" t="n"/>
      <c r="H47" s="21" t="n"/>
      <c r="I47" s="18" t="n"/>
    </row>
    <row r="48">
      <c r="A48" s="18" t="n"/>
      <c r="B48" s="18" t="n"/>
      <c r="C48" s="19" t="n"/>
      <c r="D48" s="19" t="n"/>
      <c r="E48" s="20">
        <f>IF(AND(C48="",D48=""),"",D48-C48)</f>
        <v/>
      </c>
      <c r="F48" s="18" t="n"/>
      <c r="G48" s="21" t="n"/>
      <c r="H48" s="21" t="n"/>
      <c r="I48" s="18" t="n"/>
    </row>
    <row r="49">
      <c r="A49" s="18" t="n"/>
      <c r="B49" s="18" t="n"/>
      <c r="C49" s="19" t="n"/>
      <c r="D49" s="19" t="n"/>
      <c r="E49" s="20">
        <f>IF(AND(C49="",D49=""),"",D49-C49)</f>
        <v/>
      </c>
      <c r="F49" s="18" t="n"/>
      <c r="G49" s="21" t="n"/>
      <c r="H49" s="21" t="n"/>
      <c r="I49" s="18" t="n"/>
    </row>
    <row r="50">
      <c r="A50" s="3" t="inlineStr">
        <is>
          <t>Total</t>
        </is>
      </c>
      <c r="C50" s="22">
        <f>SUM(C15:C49)</f>
        <v/>
      </c>
      <c r="D50" s="22">
        <f>SUM(D15:D49)</f>
        <v/>
      </c>
      <c r="E50" s="22">
        <f>SUM(E15:E49)</f>
        <v/>
      </c>
      <c r="G50" s="22">
        <f>SUM(G15:G49)</f>
        <v/>
      </c>
    </row>
  </sheetData>
  <dataValidations count="1">
    <dataValidation sqref="F15:F49" showDropDown="0" showInputMessage="0" showErrorMessage="0" allowBlank="1" type="list">
      <formula1>"Yes,Partly,No,New seat"</formula1>
    </dataValidation>
  </dataValidations>
  <pageMargins left="0.75" right="0.75" top="1" bottom="1" header="0.5" footer="0.5"/>
  <legacyDrawing xmlns:r="http://schemas.openxmlformats.org/officeDocument/2006/relationships" r:id="anysvml"/>
</worksheet>
</file>

<file path=xl/worksheets/sheet2.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24" customWidth="1" min="1" max="1"/>
    <col width="14" customWidth="1" min="2" max="2"/>
    <col width="16" customWidth="1" min="3" max="3"/>
    <col width="10" customWidth="1" min="4" max="4"/>
    <col width="20" customWidth="1" min="5" max="5"/>
    <col width="60" customWidth="1" min="6" max="6"/>
    <col width="90" customWidth="1" min="7" max="7"/>
  </cols>
  <sheetData>
    <row r="1">
      <c r="A1" s="1" t="inlineStr">
        <is>
          <t>Revenue per employee at public D2C brands</t>
        </is>
      </c>
    </row>
    <row r="2">
      <c r="A2" s="2" t="inlineStr">
        <is>
          <t>Revenue: net revenue for the fiscal year from SEC XBRL financial data. People: total headcount reported in the same 10-K, part-time included. Pulled October 2026.</t>
        </is>
      </c>
    </row>
    <row r="3"/>
    <row r="4">
      <c r="A4" s="23" t="inlineStr">
        <is>
          <t>Brand</t>
        </is>
      </c>
      <c r="B4" s="23" t="inlineStr">
        <is>
          <t>Fiscal year end</t>
        </is>
      </c>
      <c r="C4" s="23" t="inlineStr">
        <is>
          <t>Revenue ($)</t>
        </is>
      </c>
      <c r="D4" s="23" t="inlineStr">
        <is>
          <t>People</t>
        </is>
      </c>
      <c r="E4" s="23" t="inlineStr">
        <is>
          <t>Revenue per person ($)</t>
        </is>
      </c>
      <c r="F4" s="23" t="inlineStr">
        <is>
          <t>What drives headcount</t>
        </is>
      </c>
      <c r="G4" s="23" t="inlineStr">
        <is>
          <t>Source</t>
        </is>
      </c>
    </row>
    <row r="5">
      <c r="A5" s="4" t="inlineStr">
        <is>
          <t>The Honest Company</t>
        </is>
      </c>
      <c r="B5" s="4" t="inlineStr">
        <is>
          <t>Dec 2025</t>
        </is>
      </c>
      <c r="C5" s="24" t="n">
        <v>371300000</v>
      </c>
      <c r="D5" s="25" t="n">
        <v>174</v>
      </c>
      <c r="E5" s="26">
        <f>IFERROR(C5/D5,0)</f>
        <v/>
      </c>
      <c r="F5" s="2" t="inlineStr">
        <is>
          <t>All full-time, plus a limited number of temporary staff and consultants</t>
        </is>
      </c>
      <c r="G5" s="2" t="inlineStr">
        <is>
          <t>10-K, SEC EDGAR CIK 1530979: https://www.sec.gov/cgi-bin/browse-edgar?action=getcompany&amp;CIK=1530979&amp;type=10-K</t>
        </is>
      </c>
    </row>
    <row r="6">
      <c r="A6" s="4" t="inlineStr">
        <is>
          <t>e.l.f. Beauty</t>
        </is>
      </c>
      <c r="B6" s="4" t="inlineStr">
        <is>
          <t>Mar 2026</t>
        </is>
      </c>
      <c r="C6" s="24" t="n">
        <v>1636500000</v>
      </c>
      <c r="D6" s="25" t="n">
        <v>849</v>
      </c>
      <c r="E6" s="26">
        <f>IFERROR(C6/D6,0)</f>
        <v/>
      </c>
      <c r="F6" s="2" t="inlineStr">
        <is>
          <t>Products made by third-party manufacturers; full-time count</t>
        </is>
      </c>
      <c r="G6" s="2" t="inlineStr">
        <is>
          <t>10-K, SEC EDGAR CIK 1600033: https://www.sec.gov/cgi-bin/browse-edgar?action=getcompany&amp;CIK=1600033&amp;type=10-K</t>
        </is>
      </c>
    </row>
    <row r="7">
      <c r="A7" s="4" t="inlineStr">
        <is>
          <t>FIGS</t>
        </is>
      </c>
      <c r="B7" s="4" t="inlineStr">
        <is>
          <t>Dec 2025</t>
        </is>
      </c>
      <c r="C7" s="24" t="n">
        <v>631100000</v>
      </c>
      <c r="D7" s="25" t="n">
        <v>388</v>
      </c>
      <c r="E7" s="26">
        <f>IFERROR(C7/D7,0)</f>
        <v/>
      </c>
      <c r="F7" s="2" t="inlineStr">
        <is>
          <t>One fulfillment center and a small set of Community Hubs</t>
        </is>
      </c>
      <c r="G7" s="2" t="inlineStr">
        <is>
          <t>10-K, SEC EDGAR CIK 1846576: https://www.sec.gov/cgi-bin/browse-edgar?action=getcompany&amp;CIK=1846576&amp;type=10-K</t>
        </is>
      </c>
    </row>
    <row r="8">
      <c r="A8" s="4" t="inlineStr">
        <is>
          <t>Hims &amp; Hers</t>
        </is>
      </c>
      <c r="B8" s="4" t="inlineStr">
        <is>
          <t>Dec 2025</t>
        </is>
      </c>
      <c r="C8" s="24" t="n">
        <v>2347600000</v>
      </c>
      <c r="D8" s="25" t="n">
        <v>2442</v>
      </c>
      <c r="E8" s="26">
        <f>IFERROR(C8/D8,0)</f>
        <v/>
      </c>
      <c r="F8" s="2" t="inlineStr">
        <is>
          <t>Telehealth; headcount grew from 1,046 at the end of 2023</t>
        </is>
      </c>
      <c r="G8" s="2" t="inlineStr">
        <is>
          <t>10-K, SEC EDGAR CIK 1773751: https://www.sec.gov/cgi-bin/browse-edgar?action=getcompany&amp;CIK=1773751&amp;type=10-K</t>
        </is>
      </c>
    </row>
    <row r="9">
      <c r="A9" s="4" t="inlineStr">
        <is>
          <t>BARK</t>
        </is>
      </c>
      <c r="B9" s="4" t="inlineStr">
        <is>
          <t>Mar 2026</t>
        </is>
      </c>
      <c r="C9" s="24" t="n">
        <v>394800000</v>
      </c>
      <c r="D9" s="25" t="n">
        <v>501</v>
      </c>
      <c r="E9" s="26">
        <f>IFERROR(C9/D9,0)</f>
        <v/>
      </c>
      <c r="F9" s="2" t="inlineStr">
        <is>
          <t>About 301 of its people are based in the Philippines</t>
        </is>
      </c>
      <c r="G9" s="2" t="inlineStr">
        <is>
          <t>10-K, SEC EDGAR CIK 1819574: https://www.sec.gov/cgi-bin/browse-edgar?action=getcompany&amp;CIK=1819574&amp;type=10-K</t>
        </is>
      </c>
    </row>
    <row r="10">
      <c r="A10" s="4" t="inlineStr">
        <is>
          <t>Purple</t>
        </is>
      </c>
      <c r="B10" s="4" t="inlineStr">
        <is>
          <t>Dec 2025</t>
        </is>
      </c>
      <c r="C10" s="24" t="n">
        <v>468700000</v>
      </c>
      <c r="D10" s="25" t="n">
        <v>1100</v>
      </c>
      <c r="E10" s="26">
        <f>IFERROR(C10/D10,0)</f>
        <v/>
      </c>
      <c r="F10" s="2" t="inlineStr">
        <is>
          <t>Makes its own mattresses and runs showrooms</t>
        </is>
      </c>
      <c r="G10" s="2" t="inlineStr">
        <is>
          <t>10-K, SEC EDGAR CIK 1643953: https://www.sec.gov/cgi-bin/browse-edgar?action=getcompany&amp;CIK=1643953&amp;type=10-K</t>
        </is>
      </c>
    </row>
    <row r="11">
      <c r="A11" s="4" t="inlineStr">
        <is>
          <t>Lovesac</t>
        </is>
      </c>
      <c r="B11" s="4" t="inlineStr">
        <is>
          <t>Feb 2026</t>
        </is>
      </c>
      <c r="C11" s="24" t="n">
        <v>697100000</v>
      </c>
      <c r="D11" s="25" t="n">
        <v>1882</v>
      </c>
      <c r="E11" s="26">
        <f>IFERROR(C11/D11,0)</f>
        <v/>
      </c>
      <c r="F11" s="2" t="inlineStr">
        <is>
          <t>917 full-time and 965 part-time associates</t>
        </is>
      </c>
      <c r="G11" s="2" t="inlineStr">
        <is>
          <t>10-K, SEC EDGAR CIK 1701758: https://www.sec.gov/cgi-bin/browse-edgar?action=getcompany&amp;CIK=1701758&amp;type=10-K</t>
        </is>
      </c>
    </row>
    <row r="12">
      <c r="A12" s="4" t="inlineStr">
        <is>
          <t>Warby Parker</t>
        </is>
      </c>
      <c r="B12" s="4" t="inlineStr">
        <is>
          <t>Dec 2025</t>
        </is>
      </c>
      <c r="C12" s="24" t="n">
        <v>871900000</v>
      </c>
      <c r="D12" s="25" t="n">
        <v>4036</v>
      </c>
      <c r="E12" s="26">
        <f>IFERROR(C12/D12,0)</f>
        <v/>
      </c>
      <c r="F12" s="2" t="inlineStr">
        <is>
          <t>323 retail stores and two optical labs</t>
        </is>
      </c>
      <c r="G12" s="2" t="inlineStr">
        <is>
          <t>10-K, SEC EDGAR CIK 1504776: https://www.sec.gov/cgi-bin/browse-edgar?action=getcompany&amp;CIK=1504776&amp;type=10-K</t>
        </is>
      </c>
    </row>
    <row r="13"/>
    <row r="14">
      <c r="A14" s="3" t="inlineStr">
        <is>
          <t>Your brand today</t>
        </is>
      </c>
      <c r="C14" s="27">
        <f>Plan!$B$5</f>
        <v/>
      </c>
      <c r="D14" s="28">
        <f>Plan!C50</f>
        <v/>
      </c>
      <c r="E14" s="7">
        <f>IFERROR(C14/D14,0)</f>
        <v/>
      </c>
    </row>
    <row r="15">
      <c r="A15" s="3" t="inlineStr">
        <is>
          <t>Your brand next year</t>
        </is>
      </c>
      <c r="C15" s="27">
        <f>Plan!$B$6</f>
        <v/>
      </c>
      <c r="D15" s="28">
        <f>Plan!D50</f>
        <v/>
      </c>
      <c r="E15" s="7">
        <f>IFERROR(C15/D15,0)</f>
        <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11"/>
  <sheetViews>
    <sheetView workbookViewId="0">
      <selection activeCell="A1" sqref="A1"/>
    </sheetView>
  </sheetViews>
  <sheetFormatPr baseColWidth="8" defaultRowHeight="15"/>
  <cols>
    <col width="120" customWidth="1" min="1" max="1"/>
  </cols>
  <sheetData>
    <row r="1">
      <c r="A1" s="1" t="inlineStr">
        <is>
          <t>How to use this template</t>
        </is>
      </c>
    </row>
    <row r="2"/>
    <row r="3">
      <c r="A3" s="29" t="inlineStr">
        <is>
          <t>1. On the Plan sheet, replace the yellow inputs (revenue, next year's target, loaded cost, margin) with your numbers.</t>
        </is>
      </c>
    </row>
    <row r="4">
      <c r="A4" s="29" t="inlineStr">
        <is>
          <t>2. Replace 'Seats today' with your real headcount by role. Count full-time staff and contractors who work like staff. Leave out your 3PL and agencies.</t>
        </is>
      </c>
    </row>
    <row r="5">
      <c r="A5" s="29" t="inlineStr">
        <is>
          <t>3. Add roles the example doesn't have in the blank yellow rows, and set roles you don't have to 0.</t>
        </is>
      </c>
    </row>
    <row r="6">
      <c r="A6" s="29" t="inlineStr">
        <is>
          <t>4. For each role, decide whether the work can be automated first. 'Yes' means the seat's work is mostly repeat work that systems can take over; 'Partly' means fewer people with systems doing the volume.</t>
        </is>
      </c>
    </row>
    <row r="7">
      <c r="A7" s="29" t="inlineStr">
        <is>
          <t>5. Fill in 'Seats next year' as your hiring plan. Grey columns show what the Zero Hire Org Chart would keep, with its reasoning. They're a reference, not a recommendation for your brand.</t>
        </is>
      </c>
    </row>
    <row r="8">
      <c r="A8" s="29" t="inlineStr">
        <is>
          <t>6. Check the Summary: revenue per person and payroll as a share of revenue, today versus next year. Compare against the Benchmarks sheet.</t>
        </is>
      </c>
    </row>
    <row r="9">
      <c r="A9" s="29" t="inlineStr"/>
    </row>
    <row r="10">
      <c r="A10" s="29" t="inlineStr">
        <is>
          <t>Background and the full reasoning for every seat: revenueelite.com/org-chart/</t>
        </is>
      </c>
    </row>
    <row r="11">
      <c r="A11" s="29" t="inlineStr">
        <is>
          <t>Run the same numbers in your browser: revenueelite.com/roast/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2026-10-11T05:46:41Z</dcterms:created>
  <dcterms:modified xmlns:dcterms="http://purl.org/dc/terms/" xmlns:xsi="http://www.w3.org/2001/XMLSchema-instance" xsi:type="dcterms:W3CDTF">2026-10-11T05:46:41Z</dcterms:modified>
</cp:coreProperties>
</file>